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/>
  </bookViews>
  <sheets>
    <sheet name="Sayfa1" sheetId="1" r:id="rId1"/>
    <sheet name="Tatiller" sheetId="4" r:id="rId2"/>
    <sheet name="Sayfa2" sheetId="2" r:id="rId3"/>
    <sheet name="Sayfa3" sheetId="3" r:id="rId4"/>
  </sheets>
  <externalReferences>
    <externalReference r:id="rId5"/>
    <externalReference r:id="rId6"/>
    <externalReference r:id="rId7"/>
  </externalReferences>
  <definedNames>
    <definedName name="AĞUSTOS">#REF!</definedName>
    <definedName name="AY">#REF!</definedName>
    <definedName name="AYY">#REF!</definedName>
    <definedName name="BÖLÜM">'[1]Stajı Devam Edenler'!$E$1</definedName>
    <definedName name="BÖLÜM2">'[1]Stajı Bitenler'!$E$1</definedName>
    <definedName name="CT">#REF!</definedName>
    <definedName name="CUMA">Tatiller!$B$60:$B$67</definedName>
    <definedName name="ÇAR">Tatiller!$B$44:$B$51</definedName>
    <definedName name="DosyaAdi">#REF!</definedName>
    <definedName name="EY">[1]Formüller!#REF!</definedName>
    <definedName name="EYLÜL">#REF!</definedName>
    <definedName name="fffff">[2]Tatiller!$B$3:$B$22</definedName>
    <definedName name="GÜN">#REF!</definedName>
    <definedName name="GÜN1">#REF!</definedName>
    <definedName name="HAZİRAN">#REF!</definedName>
    <definedName name="İND">#REF!</definedName>
    <definedName name="PER">Tatiller!$B$52:$B$59</definedName>
    <definedName name="PTESİ">Tatiller!$B$28:$B$35</definedName>
    <definedName name="S.SÜRE">#REF!</definedName>
    <definedName name="SALI">Tatiller!$B$36:$B$43</definedName>
    <definedName name="TAR" localSheetId="1">[3]FORMÜLLER!#REF!</definedName>
    <definedName name="TAR">[1]Formüller!#REF!</definedName>
    <definedName name="TARİH" localSheetId="1">[3]FORMÜLLER!$H$2</definedName>
    <definedName name="TARİH">[1]Formüller!$G$2</definedName>
    <definedName name="TARİH1" localSheetId="1">[3]FORMÜLLER!$G$2</definedName>
    <definedName name="TARİH1">[1]Formüller!$F$2</definedName>
    <definedName name="TARİH2">[1]Formüller!$I$2</definedName>
    <definedName name="TARİH4">[1]Formüller!$H$2</definedName>
    <definedName name="TATİL">Tatiller!#REF!</definedName>
    <definedName name="TATİLCU">Tatiller!#REF!</definedName>
    <definedName name="TATİLÇA">Tatiller!#REF!</definedName>
    <definedName name="TATİLLER">Tatiller!$B$5:$B$25</definedName>
    <definedName name="TATİLPA">Tatiller!#REF!</definedName>
    <definedName name="TATİLPE">Tatiller!#REF!</definedName>
    <definedName name="TATİLSA">Tatiller!#REF!</definedName>
    <definedName name="TEMMUZ">#REF!</definedName>
    <definedName name="Y.K" localSheetId="1">[3]FORMÜLLER!$L$2</definedName>
    <definedName name="Y.K">[1]Formüller!$K$2</definedName>
    <definedName name="YAZB">Tatiller!#REF!</definedName>
    <definedName name="YAZF">Tatiller!#REF!</definedName>
    <definedName name="YAZOKULU">Tatiller!#REF!</definedName>
  </definedNames>
  <calcPr calcId="145621"/>
</workbook>
</file>

<file path=xl/calcChain.xml><?xml version="1.0" encoding="utf-8"?>
<calcChain xmlns="http://schemas.openxmlformats.org/spreadsheetml/2006/main">
  <c r="D21" i="1" l="1"/>
  <c r="B36" i="4" l="1"/>
  <c r="B37" i="4" s="1"/>
  <c r="B38" i="4" s="1"/>
  <c r="B39" i="4" s="1"/>
  <c r="B40" i="4" s="1"/>
  <c r="B41" i="4" s="1"/>
  <c r="B42" i="4" s="1"/>
  <c r="B43" i="4" s="1"/>
  <c r="B30" i="4"/>
  <c r="B31" i="4" s="1"/>
  <c r="B32" i="4" s="1"/>
  <c r="B33" i="4" s="1"/>
  <c r="B34" i="4" s="1"/>
  <c r="B35" i="4" s="1"/>
  <c r="B29" i="4"/>
  <c r="B44" i="4" l="1"/>
  <c r="B45" i="4" l="1"/>
  <c r="B46" i="4" s="1"/>
  <c r="B47" i="4" s="1"/>
  <c r="B48" i="4" s="1"/>
  <c r="B49" i="4" s="1"/>
  <c r="B50" i="4" s="1"/>
  <c r="B51" i="4" s="1"/>
  <c r="B52" i="4"/>
  <c r="B53" i="4" l="1"/>
  <c r="B54" i="4" s="1"/>
  <c r="B55" i="4" s="1"/>
  <c r="B56" i="4" s="1"/>
  <c r="B57" i="4" s="1"/>
  <c r="B58" i="4" s="1"/>
  <c r="B59" i="4" s="1"/>
  <c r="B60" i="4"/>
  <c r="B61" i="4" s="1"/>
  <c r="B62" i="4" s="1"/>
  <c r="B63" i="4" s="1"/>
  <c r="B64" i="4" s="1"/>
  <c r="B65" i="4" s="1"/>
  <c r="B66" i="4" s="1"/>
  <c r="B67" i="4" s="1"/>
</calcChain>
</file>

<file path=xl/comments1.xml><?xml version="1.0" encoding="utf-8"?>
<comments xmlns="http://schemas.openxmlformats.org/spreadsheetml/2006/main">
  <authors>
    <author>Muhasebe</author>
  </authors>
  <commentList>
    <comment ref="D21" authorId="0">
      <text>
        <r>
          <rPr>
            <b/>
            <sz val="9"/>
            <color indexed="81"/>
            <rFont val="Tahoma"/>
            <family val="2"/>
            <charset val="162"/>
          </rPr>
          <t>FORMÜLE DOKUNMA</t>
        </r>
      </text>
    </comment>
    <comment ref="C36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36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37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C38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38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39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40" authorId="0">
      <text>
        <r>
          <rPr>
            <b/>
            <sz val="9"/>
            <color indexed="81"/>
            <rFont val="Tahoma"/>
            <family val="2"/>
            <charset val="162"/>
          </rPr>
          <t>SADECE E YAZINIZ YADA BOŞ BIRAKINIZ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162"/>
          </rPr>
          <t xml:space="preserve">SADECE E YAZINIZ 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<sst xmlns="http://schemas.openxmlformats.org/spreadsheetml/2006/main" count="57" uniqueCount="56">
  <si>
    <t>PAZARTESİ</t>
  </si>
  <si>
    <t>SALI</t>
  </si>
  <si>
    <t>ÇARŞAMBA</t>
  </si>
  <si>
    <t>PERŞEMBE</t>
  </si>
  <si>
    <t>CUMA</t>
  </si>
  <si>
    <t>CUMARTESİ</t>
  </si>
  <si>
    <t>ÖĞRENCİNİN</t>
  </si>
  <si>
    <t>MARMARA ÜNİVERSİTESİ</t>
  </si>
  <si>
    <t>STAJ YAPILACAK YERİN</t>
  </si>
  <si>
    <t>İmza</t>
  </si>
  <si>
    <t>İŞYERİ TEL*</t>
  </si>
  <si>
    <t>CEP TEL*</t>
  </si>
  <si>
    <t>*Doldurulması Zorunlu alanlar</t>
  </si>
  <si>
    <t>YETKİLİNİN ADI SOYADI*</t>
  </si>
  <si>
    <t>ADI / UNVANI*</t>
  </si>
  <si>
    <t>BÖLÜMÜ*</t>
  </si>
  <si>
    <t>T.C. KİMLİK NO*</t>
  </si>
  <si>
    <t>ADI SOYADI*</t>
  </si>
  <si>
    <t>Tarih</t>
  </si>
  <si>
    <t>STAJ BAŞLANGIÇ TARİHİ</t>
  </si>
  <si>
    <t>BİTİŞ TARİHİ</t>
  </si>
  <si>
    <t>ADRES*</t>
  </si>
  <si>
    <t>İMZA/KAŞE</t>
  </si>
  <si>
    <t>CUMARTESİ E/H</t>
  </si>
  <si>
    <t>STAJ GÜN</t>
  </si>
  <si>
    <t xml:space="preserve"> ve Yaz Stajımı birlikte yapmak istiyorum gereğini bilgilerinize arz ederim.</t>
  </si>
  <si>
    <t xml:space="preserve">           Yukarıda bilgilerini vermiş olduğum Firmada aşağıdaki tabloda belirttiğim şekilde Yaz Okulu</t>
  </si>
  <si>
    <t>YAZ OKULU VE YAZ STAJI DAĞILIMI TAPLOSU**</t>
  </si>
  <si>
    <t>YAZ OKULU GÜNÜ</t>
  </si>
  <si>
    <t>STAJ GÜNÜ</t>
  </si>
  <si>
    <t>**Aynı gün içerisinde hem Yaz Okulu hemde Staj yapılamaz. Stajlar tam iş günü olarak yapılabilir.</t>
  </si>
  <si>
    <t>STAJ KOMİSYONU ONAYI</t>
  </si>
  <si>
    <t xml:space="preserve">Yukarıda adı geçen öğrencinin Yaz Stajını, günler çakışmamak kaydıyla Yaz Okuluyla birlikte yapmasında bir sakınca yoktur. </t>
  </si>
  <si>
    <t>TATİLLER</t>
  </si>
  <si>
    <t>GÜNLER</t>
  </si>
  <si>
    <t>RESMİ VE DİNİ TATİLLER</t>
  </si>
  <si>
    <t>YILBAŞI</t>
  </si>
  <si>
    <t>ULUSAL EGEMENLİK VE ÇOCUK BAYRAMI</t>
  </si>
  <si>
    <t>İŞÇİ BAYRAMI</t>
  </si>
  <si>
    <t>GENÇLİK VE SPOR BAYRAMI</t>
  </si>
  <si>
    <t>RAMAZAN BAYRAMI ARAFE</t>
  </si>
  <si>
    <t>RAMAZAN BAYRAMI 1.GÜN</t>
  </si>
  <si>
    <t>RAMAZAN BAYRAMI 2.GÜN</t>
  </si>
  <si>
    <t>RAMAZAN BAYRAMI 3.GÜN</t>
  </si>
  <si>
    <t>ZAFER BAYRAMI</t>
  </si>
  <si>
    <t>AREFE</t>
  </si>
  <si>
    <t>KURBAN BAYRAMI 1.GÜN</t>
  </si>
  <si>
    <t>KURBAN BAYRAMI 2.GÜN</t>
  </si>
  <si>
    <t>KURBAN BAYRAMI 3.GÜN</t>
  </si>
  <si>
    <t>KURBAN BAYRAMI 4.GÜN</t>
  </si>
  <si>
    <t>CUMHURİYET BAYRAMI ARAFE</t>
  </si>
  <si>
    <t>CUMHURİYET BAYRAMI</t>
  </si>
  <si>
    <t>YAZ OKULU</t>
  </si>
  <si>
    <t>TEKNOLOJİ FAKÜLTESİ DEKANLIĞINA</t>
  </si>
  <si>
    <r>
      <t>LÜTFEN SEÇTİĞİNİZ KUTUCUKLARA SADECE "</t>
    </r>
    <r>
      <rPr>
        <b/>
        <sz val="16"/>
        <color rgb="FFFF0000"/>
        <rFont val="Calibri"/>
        <family val="2"/>
        <charset val="162"/>
        <scheme val="minor"/>
      </rPr>
      <t>E</t>
    </r>
    <r>
      <rPr>
        <sz val="10"/>
        <color theme="1"/>
        <rFont val="Calibri"/>
        <family val="2"/>
        <charset val="162"/>
        <scheme val="minor"/>
      </rPr>
      <t>" HARFİ YAZINIZ! YADA BOŞ BIRAKINIZ.  BAŞKA HİÇBİR İŞARET VE HARF KULLANMAYINIZ</t>
    </r>
  </si>
  <si>
    <t>Yukarıda ismi belirtilen öğrencinin aşağıdaki tabloda belirtilen günlerde Firmamızda Yaz stajı yapması uygundur.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</si>
</sst>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F]dd/mm/yyyy\ dddd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center"/>
    </xf>
    <xf numFmtId="0" fontId="1" fillId="0" borderId="9" xfId="0" applyFont="1" applyBorder="1"/>
    <xf numFmtId="164" fontId="4" fillId="0" borderId="0" xfId="1"/>
    <xf numFmtId="0" fontId="7" fillId="0" borderId="2" xfId="1" applyNumberFormat="1" applyFont="1" applyBorder="1" applyAlignment="1">
      <alignment horizontal="center"/>
    </xf>
    <xf numFmtId="164" fontId="8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1" xfId="1" applyFont="1" applyBorder="1" applyAlignment="1">
      <alignment horizontal="center" vertical="center"/>
    </xf>
    <xf numFmtId="164" fontId="4" fillId="0" borderId="1" xfId="1" applyNumberFormat="1" applyBorder="1" applyAlignment="1">
      <alignment horizontal="right" vertical="center"/>
    </xf>
    <xf numFmtId="164" fontId="4" fillId="0" borderId="1" xfId="1" applyBorder="1" applyAlignment="1">
      <alignment horizontal="center" vertical="center"/>
    </xf>
    <xf numFmtId="1" fontId="4" fillId="0" borderId="0" xfId="1" applyNumberFormat="1" applyAlignment="1">
      <alignment horizontal="center"/>
    </xf>
    <xf numFmtId="164" fontId="8" fillId="0" borderId="1" xfId="1" applyFont="1" applyBorder="1"/>
    <xf numFmtId="164" fontId="4" fillId="0" borderId="1" xfId="1" applyBorder="1"/>
    <xf numFmtId="14" fontId="5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164" fontId="9" fillId="0" borderId="11" xfId="1" applyFont="1" applyBorder="1" applyAlignment="1">
      <alignment horizontal="center"/>
    </xf>
    <xf numFmtId="164" fontId="9" fillId="0" borderId="12" xfId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257176</xdr:colOff>
      <xdr:row>8</xdr:row>
      <xdr:rowOff>95250</xdr:rowOff>
    </xdr:from>
    <xdr:to>
      <xdr:col>6</xdr:col>
      <xdr:colOff>484480</xdr:colOff>
      <xdr:row>15</xdr:row>
      <xdr:rowOff>142875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1" y="1619250"/>
          <a:ext cx="1446504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hasebe/Docs/&#220;cretler/Staj%20SGK%20Prim/2014/XStaj2014/01Staj_Listesi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AppData/Local/Temp/sigorta%20listeleri%20ilk/ELEKTR&#304;K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/AppData/Local/Temp/FORM&#220;L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jı Devam Edenler"/>
      <sheetName val="Stajı Bitenler"/>
      <sheetName val="Formüller"/>
      <sheetName val="Bordro"/>
      <sheetName val="Bildirge"/>
      <sheetName val="Tatiller"/>
      <sheetName val="Liste"/>
    </sheetNames>
    <sheetDataSet>
      <sheetData sheetId="0">
        <row r="1">
          <cell r="E1" t="str">
            <v>Bölümü</v>
          </cell>
        </row>
      </sheetData>
      <sheetData sheetId="1">
        <row r="1">
          <cell r="E1" t="str">
            <v>Bölümü</v>
          </cell>
        </row>
      </sheetData>
      <sheetData sheetId="2">
        <row r="2">
          <cell r="F2">
            <v>41713</v>
          </cell>
          <cell r="G2">
            <v>41743</v>
          </cell>
          <cell r="H2">
            <v>41713</v>
          </cell>
          <cell r="I2">
            <v>41743</v>
          </cell>
          <cell r="K2">
            <v>35.700000000000003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jı Devam Edenler"/>
      <sheetName val="Tatiller"/>
    </sheetNames>
    <sheetDataSet>
      <sheetData sheetId="0" refreshError="1"/>
      <sheetData sheetId="1">
        <row r="3">
          <cell r="B3">
            <v>40656</v>
          </cell>
        </row>
        <row r="4">
          <cell r="B4">
            <v>40682</v>
          </cell>
        </row>
        <row r="5">
          <cell r="B5">
            <v>40784</v>
          </cell>
        </row>
        <row r="6">
          <cell r="B6">
            <v>40785</v>
          </cell>
        </row>
        <row r="7">
          <cell r="B7">
            <v>40786</v>
          </cell>
        </row>
        <row r="8">
          <cell r="B8">
            <v>40787</v>
          </cell>
        </row>
        <row r="9">
          <cell r="B9">
            <v>40480</v>
          </cell>
        </row>
        <row r="10">
          <cell r="B10">
            <v>40854</v>
          </cell>
        </row>
        <row r="11">
          <cell r="B11">
            <v>40855</v>
          </cell>
        </row>
        <row r="12">
          <cell r="B12">
            <v>40856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ÜLLER"/>
      <sheetName val="TATİLLER"/>
    </sheetNames>
    <sheetDataSet>
      <sheetData sheetId="0">
        <row r="2">
          <cell r="G2">
            <v>40283</v>
          </cell>
          <cell r="H2">
            <v>40312</v>
          </cell>
          <cell r="L2">
            <v>24.3</v>
          </cell>
        </row>
      </sheetData>
      <sheetData sheetId="1">
        <row r="3">
          <cell r="B3">
            <v>40291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50"/>
  <sheetViews>
    <sheetView tabSelected="1" topLeftCell="A10" workbookViewId="0">
      <selection activeCell="C18" sqref="C18:F18"/>
    </sheetView>
  </sheetViews>
  <sheetFormatPr defaultRowHeight="15" x14ac:dyDescent="0.25"/>
  <cols>
    <col min="1" max="1" width="1.42578125" style="3" customWidth="1"/>
    <col min="2" max="2" width="23.28515625" style="3" customWidth="1"/>
    <col min="3" max="4" width="19" style="3" customWidth="1"/>
    <col min="5" max="5" width="10.85546875" style="3" customWidth="1"/>
    <col min="6" max="6" width="12.28515625" style="3" customWidth="1"/>
    <col min="7" max="16384" width="9.140625" style="3"/>
  </cols>
  <sheetData>
    <row r="1" spans="2:6" x14ac:dyDescent="0.25">
      <c r="B1" s="35" t="s">
        <v>7</v>
      </c>
      <c r="C1" s="35"/>
      <c r="D1" s="35"/>
      <c r="E1" s="35"/>
      <c r="F1" s="35"/>
    </row>
    <row r="2" spans="2:6" x14ac:dyDescent="0.25">
      <c r="B2" s="35" t="s">
        <v>53</v>
      </c>
      <c r="C2" s="35"/>
      <c r="D2" s="35"/>
      <c r="E2" s="35"/>
      <c r="F2" s="35"/>
    </row>
    <row r="3" spans="2:6" x14ac:dyDescent="0.25">
      <c r="B3" s="28"/>
      <c r="C3" s="28"/>
      <c r="D3" s="28"/>
      <c r="E3" s="28"/>
      <c r="F3" s="28"/>
    </row>
    <row r="4" spans="2:6" x14ac:dyDescent="0.25">
      <c r="B4" s="4"/>
      <c r="C4" s="4"/>
      <c r="D4" s="4"/>
      <c r="E4" s="4"/>
      <c r="F4" s="4"/>
    </row>
    <row r="5" spans="2:6" x14ac:dyDescent="0.25">
      <c r="B5" s="43" t="s">
        <v>6</v>
      </c>
      <c r="C5" s="43"/>
      <c r="D5" s="43"/>
      <c r="E5" s="43"/>
      <c r="F5" s="43"/>
    </row>
    <row r="6" spans="2:6" x14ac:dyDescent="0.25">
      <c r="B6" s="6" t="s">
        <v>17</v>
      </c>
      <c r="C6" s="43"/>
      <c r="D6" s="43"/>
      <c r="E6" s="43"/>
      <c r="F6" s="43"/>
    </row>
    <row r="7" spans="2:6" x14ac:dyDescent="0.25">
      <c r="B7" s="6" t="s">
        <v>16</v>
      </c>
      <c r="C7" s="43"/>
      <c r="D7" s="43"/>
      <c r="E7" s="43"/>
      <c r="F7" s="43"/>
    </row>
    <row r="8" spans="2:6" x14ac:dyDescent="0.25">
      <c r="B8" s="15" t="s">
        <v>15</v>
      </c>
      <c r="C8" s="43"/>
      <c r="D8" s="43"/>
      <c r="E8" s="43"/>
      <c r="F8" s="43"/>
    </row>
    <row r="9" spans="2:6" ht="21.75" customHeight="1" x14ac:dyDescent="0.25">
      <c r="B9" s="47" t="s">
        <v>31</v>
      </c>
      <c r="C9" s="45" t="s">
        <v>32</v>
      </c>
      <c r="D9" s="46"/>
      <c r="E9" s="46"/>
      <c r="F9" s="46"/>
    </row>
    <row r="10" spans="2:6" ht="33.75" customHeight="1" x14ac:dyDescent="0.25">
      <c r="B10" s="48"/>
      <c r="C10" s="49" t="s">
        <v>22</v>
      </c>
      <c r="D10" s="50"/>
      <c r="E10" s="50"/>
      <c r="F10" s="51"/>
    </row>
    <row r="11" spans="2:6" ht="9" customHeight="1" x14ac:dyDescent="0.25">
      <c r="B11" s="1"/>
    </row>
    <row r="12" spans="2:6" x14ac:dyDescent="0.25">
      <c r="B12" s="43" t="s">
        <v>8</v>
      </c>
      <c r="C12" s="43"/>
      <c r="D12" s="43"/>
      <c r="E12" s="43"/>
      <c r="F12" s="43"/>
    </row>
    <row r="13" spans="2:6" x14ac:dyDescent="0.25">
      <c r="B13" s="6" t="s">
        <v>14</v>
      </c>
      <c r="C13" s="43"/>
      <c r="D13" s="43"/>
      <c r="E13" s="43"/>
      <c r="F13" s="43"/>
    </row>
    <row r="14" spans="2:6" x14ac:dyDescent="0.25">
      <c r="B14" s="6" t="s">
        <v>13</v>
      </c>
      <c r="C14" s="43"/>
      <c r="D14" s="43"/>
      <c r="E14" s="43"/>
      <c r="F14" s="43"/>
    </row>
    <row r="15" spans="2:6" x14ac:dyDescent="0.25">
      <c r="B15" s="44" t="s">
        <v>21</v>
      </c>
      <c r="C15" s="43"/>
      <c r="D15" s="43"/>
      <c r="E15" s="43"/>
      <c r="F15" s="43"/>
    </row>
    <row r="16" spans="2:6" x14ac:dyDescent="0.25">
      <c r="B16" s="44"/>
      <c r="C16" s="43"/>
      <c r="D16" s="43"/>
      <c r="E16" s="43"/>
      <c r="F16" s="43"/>
    </row>
    <row r="17" spans="2:6" x14ac:dyDescent="0.25">
      <c r="B17" s="7" t="s">
        <v>10</v>
      </c>
      <c r="C17" s="43"/>
      <c r="D17" s="43"/>
      <c r="E17" s="43"/>
      <c r="F17" s="43"/>
    </row>
    <row r="18" spans="2:6" x14ac:dyDescent="0.25">
      <c r="B18" s="7" t="s">
        <v>11</v>
      </c>
      <c r="C18" s="43"/>
      <c r="D18" s="43"/>
      <c r="E18" s="43"/>
      <c r="F18" s="43"/>
    </row>
    <row r="19" spans="2:6" ht="4.5" customHeight="1" x14ac:dyDescent="0.25">
      <c r="B19" s="2"/>
    </row>
    <row r="20" spans="2:6" x14ac:dyDescent="0.25">
      <c r="B20" s="9" t="s">
        <v>19</v>
      </c>
      <c r="C20" s="9" t="s">
        <v>20</v>
      </c>
      <c r="D20" s="9" t="s">
        <v>24</v>
      </c>
      <c r="E20" s="53" t="s">
        <v>23</v>
      </c>
      <c r="F20" s="53"/>
    </row>
    <row r="21" spans="2:6" x14ac:dyDescent="0.25">
      <c r="B21" s="26"/>
      <c r="C21" s="26"/>
      <c r="D21" s="27">
        <f>IF(E21="E",(C21-B21+1)-(IF(WEEKNUM(C21)&lt;WEEKNUM(B21),52-WEEKNUM(B21)+WEEKNUM(C21),WEEKNUM(C21)-WEEKNUM(B21)))-(NETWORKDAYS(B21,C21,)-NETWORKDAYS(B21,C21,TATİLLER))-IF(C36="E",(NETWORKDAYS(B21,C21,)-NETWORKDAYS(B21,C21,PTESİ)),0)-IF(C37="E",(NETWORKDAYS(B21,C21,)-NETWORKDAYS(B21,C21,SALI)),0)-IF(C38="E",(NETWORKDAYS(B21,C21,)-NETWORKDAYS(B21,C21,ÇAR)),0)-IF(C39="E",(NETWORKDAYS(B21,C21,)-NETWORKDAYS(B21,C21,PER)),0)-IF(C40="E",(NETWORKDAYS(B21,C21,)-NETWORKDAYS(B21,C21,CUMA)),0),NETWORKDAYS(B21,C21,TATİLLER)-IF(C36="E",NETWORKDAYS(B21,C21,)-NETWORKDAYS(B21,C21,PTESİ),0)-IF(C37="E",NETWORKDAYS(B21,C21,)-NETWORKDAYS(B21,C21,SALI),0)-IF(C38="E",NETWORKDAYS(B21,C21,)-NETWORKDAYS(B21,C21,ÇAR),0)-IF(C39="E",NETWORKDAYS(B21,C21,)-NETWORKDAYS(B21,C21,PER),0)-IF(C40="E",NETWORKDAYS(B21,C21,)-NETWORKDAYS(B21,C21,CUMA),0))</f>
        <v>0</v>
      </c>
      <c r="E21" s="43"/>
      <c r="F21" s="43"/>
    </row>
    <row r="22" spans="2:6" ht="4.5" customHeight="1" x14ac:dyDescent="0.25">
      <c r="B22" s="8"/>
      <c r="C22" s="11"/>
      <c r="D22" s="11"/>
    </row>
    <row r="23" spans="2:6" x14ac:dyDescent="0.25">
      <c r="B23" s="36" t="s">
        <v>55</v>
      </c>
      <c r="C23" s="37"/>
      <c r="D23" s="42" t="s">
        <v>22</v>
      </c>
      <c r="E23" s="42"/>
      <c r="F23" s="42"/>
    </row>
    <row r="24" spans="2:6" x14ac:dyDescent="0.25">
      <c r="B24" s="38"/>
      <c r="C24" s="39"/>
      <c r="D24" s="42"/>
      <c r="E24" s="42"/>
      <c r="F24" s="42"/>
    </row>
    <row r="25" spans="2:6" x14ac:dyDescent="0.25">
      <c r="B25" s="38"/>
      <c r="C25" s="39"/>
      <c r="D25" s="42"/>
      <c r="E25" s="42"/>
      <c r="F25" s="42"/>
    </row>
    <row r="26" spans="2:6" x14ac:dyDescent="0.25">
      <c r="B26" s="38"/>
      <c r="C26" s="39"/>
      <c r="D26" s="42"/>
      <c r="E26" s="42"/>
      <c r="F26" s="42"/>
    </row>
    <row r="27" spans="2:6" x14ac:dyDescent="0.25">
      <c r="B27" s="38"/>
      <c r="C27" s="39"/>
      <c r="D27" s="42"/>
      <c r="E27" s="42"/>
      <c r="F27" s="42"/>
    </row>
    <row r="28" spans="2:6" x14ac:dyDescent="0.25">
      <c r="B28" s="40"/>
      <c r="C28" s="41"/>
      <c r="D28" s="42"/>
      <c r="E28" s="42"/>
      <c r="F28" s="42"/>
    </row>
    <row r="29" spans="2:6" x14ac:dyDescent="0.25">
      <c r="B29" s="8"/>
      <c r="C29" s="11"/>
      <c r="D29" s="12"/>
      <c r="E29" s="12"/>
    </row>
    <row r="30" spans="2:6" x14ac:dyDescent="0.25">
      <c r="B30" s="8"/>
      <c r="C30" s="11"/>
      <c r="D30" s="12"/>
      <c r="E30" s="12"/>
    </row>
    <row r="31" spans="2:6" x14ac:dyDescent="0.25">
      <c r="B31" s="3" t="s">
        <v>26</v>
      </c>
    </row>
    <row r="32" spans="2:6" x14ac:dyDescent="0.25">
      <c r="B32" s="3" t="s">
        <v>25</v>
      </c>
    </row>
    <row r="34" spans="2:6" x14ac:dyDescent="0.25">
      <c r="B34" s="52" t="s">
        <v>27</v>
      </c>
      <c r="C34" s="52"/>
      <c r="D34" s="52"/>
    </row>
    <row r="35" spans="2:6" x14ac:dyDescent="0.25">
      <c r="B35" s="10"/>
      <c r="C35" s="9" t="s">
        <v>28</v>
      </c>
      <c r="D35" s="9" t="s">
        <v>29</v>
      </c>
      <c r="E35" s="29" t="s">
        <v>54</v>
      </c>
      <c r="F35" s="30"/>
    </row>
    <row r="36" spans="2:6" x14ac:dyDescent="0.25">
      <c r="B36" s="10" t="s">
        <v>0</v>
      </c>
      <c r="C36" s="14"/>
      <c r="D36" s="14"/>
      <c r="E36" s="31"/>
      <c r="F36" s="32"/>
    </row>
    <row r="37" spans="2:6" x14ac:dyDescent="0.25">
      <c r="B37" s="10" t="s">
        <v>1</v>
      </c>
      <c r="C37" s="14"/>
      <c r="D37" s="14"/>
      <c r="E37" s="31"/>
      <c r="F37" s="32"/>
    </row>
    <row r="38" spans="2:6" x14ac:dyDescent="0.25">
      <c r="B38" s="10" t="s">
        <v>2</v>
      </c>
      <c r="C38" s="14"/>
      <c r="D38" s="14"/>
      <c r="E38" s="31"/>
      <c r="F38" s="32"/>
    </row>
    <row r="39" spans="2:6" x14ac:dyDescent="0.25">
      <c r="B39" s="10" t="s">
        <v>3</v>
      </c>
      <c r="C39" s="14"/>
      <c r="D39" s="14"/>
      <c r="E39" s="31"/>
      <c r="F39" s="32"/>
    </row>
    <row r="40" spans="2:6" x14ac:dyDescent="0.25">
      <c r="B40" s="10" t="s">
        <v>4</v>
      </c>
      <c r="C40" s="14"/>
      <c r="D40" s="14"/>
      <c r="E40" s="31"/>
      <c r="F40" s="32"/>
    </row>
    <row r="41" spans="2:6" x14ac:dyDescent="0.25">
      <c r="B41" s="10" t="s">
        <v>5</v>
      </c>
      <c r="C41" s="14"/>
      <c r="D41" s="14"/>
      <c r="E41" s="33"/>
      <c r="F41" s="34"/>
    </row>
    <row r="44" spans="2:6" x14ac:dyDescent="0.25">
      <c r="D44" s="13" t="s">
        <v>18</v>
      </c>
    </row>
    <row r="45" spans="2:6" x14ac:dyDescent="0.25">
      <c r="D45" s="13" t="s">
        <v>9</v>
      </c>
    </row>
    <row r="49" spans="2:2" x14ac:dyDescent="0.25">
      <c r="B49" s="5" t="s">
        <v>12</v>
      </c>
    </row>
    <row r="50" spans="2:2" x14ac:dyDescent="0.25">
      <c r="B50" s="5" t="s">
        <v>30</v>
      </c>
    </row>
  </sheetData>
  <mergeCells count="22">
    <mergeCell ref="C10:F10"/>
    <mergeCell ref="B34:D34"/>
    <mergeCell ref="C17:F17"/>
    <mergeCell ref="C18:F18"/>
    <mergeCell ref="E20:F20"/>
    <mergeCell ref="E21:F21"/>
    <mergeCell ref="E35:F41"/>
    <mergeCell ref="B1:F1"/>
    <mergeCell ref="B2:F2"/>
    <mergeCell ref="B23:C28"/>
    <mergeCell ref="D23:F28"/>
    <mergeCell ref="B5:F5"/>
    <mergeCell ref="C6:F6"/>
    <mergeCell ref="C7:F7"/>
    <mergeCell ref="C8:F8"/>
    <mergeCell ref="B12:F12"/>
    <mergeCell ref="C13:F13"/>
    <mergeCell ref="C14:F14"/>
    <mergeCell ref="C15:F16"/>
    <mergeCell ref="B15:B16"/>
    <mergeCell ref="C9:F9"/>
    <mergeCell ref="B9:B1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8" sqref="C8"/>
    </sheetView>
  </sheetViews>
  <sheetFormatPr defaultColWidth="9.140625" defaultRowHeight="15" x14ac:dyDescent="0.25"/>
  <cols>
    <col min="1" max="1" width="3.28515625" style="16" customWidth="1"/>
    <col min="2" max="2" width="22.7109375" style="16" customWidth="1"/>
    <col min="3" max="3" width="39" style="16" customWidth="1"/>
    <col min="4" max="16384" width="9.140625" style="16"/>
  </cols>
  <sheetData>
    <row r="1" spans="2:3" ht="21" x14ac:dyDescent="0.35">
      <c r="B1" s="54">
        <v>2014</v>
      </c>
      <c r="C1" s="54"/>
    </row>
    <row r="2" spans="2:3" ht="5.25" customHeight="1" x14ac:dyDescent="0.3">
      <c r="B2" s="17"/>
      <c r="C2" s="17"/>
    </row>
    <row r="3" spans="2:3" ht="18.75" x14ac:dyDescent="0.3">
      <c r="B3" s="55" t="s">
        <v>33</v>
      </c>
      <c r="C3" s="55"/>
    </row>
    <row r="4" spans="2:3" x14ac:dyDescent="0.25">
      <c r="B4" s="18" t="s">
        <v>34</v>
      </c>
      <c r="C4" s="18" t="s">
        <v>35</v>
      </c>
    </row>
    <row r="5" spans="2:3" x14ac:dyDescent="0.25">
      <c r="B5" s="19">
        <v>41640</v>
      </c>
      <c r="C5" s="20" t="s">
        <v>36</v>
      </c>
    </row>
    <row r="6" spans="2:3" x14ac:dyDescent="0.25">
      <c r="B6" s="19">
        <v>41752</v>
      </c>
      <c r="C6" s="20" t="s">
        <v>37</v>
      </c>
    </row>
    <row r="7" spans="2:3" x14ac:dyDescent="0.25">
      <c r="B7" s="19">
        <v>41760</v>
      </c>
      <c r="C7" s="20" t="s">
        <v>38</v>
      </c>
    </row>
    <row r="8" spans="2:3" x14ac:dyDescent="0.25">
      <c r="B8" s="19">
        <v>41778</v>
      </c>
      <c r="C8" s="20" t="s">
        <v>39</v>
      </c>
    </row>
    <row r="9" spans="2:3" x14ac:dyDescent="0.25">
      <c r="B9" s="19">
        <v>41847</v>
      </c>
      <c r="C9" s="20" t="s">
        <v>40</v>
      </c>
    </row>
    <row r="10" spans="2:3" x14ac:dyDescent="0.25">
      <c r="B10" s="19">
        <v>41848</v>
      </c>
      <c r="C10" s="20" t="s">
        <v>41</v>
      </c>
    </row>
    <row r="11" spans="2:3" x14ac:dyDescent="0.25">
      <c r="B11" s="19">
        <v>41849</v>
      </c>
      <c r="C11" s="20" t="s">
        <v>42</v>
      </c>
    </row>
    <row r="12" spans="2:3" x14ac:dyDescent="0.25">
      <c r="B12" s="19">
        <v>41850</v>
      </c>
      <c r="C12" s="20" t="s">
        <v>43</v>
      </c>
    </row>
    <row r="13" spans="2:3" x14ac:dyDescent="0.25">
      <c r="B13" s="19">
        <v>41881</v>
      </c>
      <c r="C13" s="20" t="s">
        <v>44</v>
      </c>
    </row>
    <row r="14" spans="2:3" x14ac:dyDescent="0.25">
      <c r="B14" s="19">
        <v>41915</v>
      </c>
      <c r="C14" s="20" t="s">
        <v>45</v>
      </c>
    </row>
    <row r="15" spans="2:3" x14ac:dyDescent="0.25">
      <c r="B15" s="19">
        <v>41916</v>
      </c>
      <c r="C15" s="20" t="s">
        <v>46</v>
      </c>
    </row>
    <row r="16" spans="2:3" x14ac:dyDescent="0.25">
      <c r="B16" s="19">
        <v>41917</v>
      </c>
      <c r="C16" s="20" t="s">
        <v>47</v>
      </c>
    </row>
    <row r="17" spans="1:3" x14ac:dyDescent="0.25">
      <c r="B17" s="19">
        <v>41918</v>
      </c>
      <c r="C17" s="20" t="s">
        <v>48</v>
      </c>
    </row>
    <row r="18" spans="1:3" x14ac:dyDescent="0.25">
      <c r="B18" s="19">
        <v>41919</v>
      </c>
      <c r="C18" s="20" t="s">
        <v>49</v>
      </c>
    </row>
    <row r="19" spans="1:3" x14ac:dyDescent="0.25">
      <c r="B19" s="19">
        <v>41940</v>
      </c>
      <c r="C19" s="20" t="s">
        <v>50</v>
      </c>
    </row>
    <row r="20" spans="1:3" x14ac:dyDescent="0.25">
      <c r="B20" s="19">
        <v>41941</v>
      </c>
      <c r="C20" s="20" t="s">
        <v>51</v>
      </c>
    </row>
    <row r="21" spans="1:3" x14ac:dyDescent="0.25">
      <c r="B21" s="21"/>
      <c r="C21" s="20"/>
    </row>
    <row r="22" spans="1:3" x14ac:dyDescent="0.25">
      <c r="B22" s="21"/>
      <c r="C22" s="22"/>
    </row>
    <row r="23" spans="1:3" x14ac:dyDescent="0.25">
      <c r="B23" s="21"/>
      <c r="C23" s="22"/>
    </row>
    <row r="24" spans="1:3" x14ac:dyDescent="0.25">
      <c r="B24" s="21"/>
      <c r="C24" s="22"/>
    </row>
    <row r="25" spans="1:3" x14ac:dyDescent="0.25">
      <c r="B25" s="21"/>
      <c r="C25" s="22"/>
    </row>
    <row r="27" spans="1:3" ht="14.25" customHeight="1" x14ac:dyDescent="0.25">
      <c r="B27" s="56" t="s">
        <v>52</v>
      </c>
      <c r="C27" s="57"/>
    </row>
    <row r="28" spans="1:3" x14ac:dyDescent="0.25">
      <c r="A28" s="23">
        <v>1</v>
      </c>
      <c r="B28" s="24">
        <v>41820</v>
      </c>
      <c r="C28" s="25"/>
    </row>
    <row r="29" spans="1:3" x14ac:dyDescent="0.25">
      <c r="A29" s="23">
        <v>2</v>
      </c>
      <c r="B29" s="25">
        <f>B28+7</f>
        <v>41827</v>
      </c>
      <c r="C29" s="25"/>
    </row>
    <row r="30" spans="1:3" x14ac:dyDescent="0.25">
      <c r="A30" s="23">
        <v>3</v>
      </c>
      <c r="B30" s="25">
        <f t="shared" ref="B30:B35" si="0">B29+7</f>
        <v>41834</v>
      </c>
      <c r="C30" s="25"/>
    </row>
    <row r="31" spans="1:3" x14ac:dyDescent="0.25">
      <c r="A31" s="23">
        <v>4</v>
      </c>
      <c r="B31" s="25">
        <f t="shared" si="0"/>
        <v>41841</v>
      </c>
      <c r="C31" s="25"/>
    </row>
    <row r="32" spans="1:3" x14ac:dyDescent="0.25">
      <c r="A32" s="23">
        <v>5</v>
      </c>
      <c r="B32" s="25">
        <f t="shared" si="0"/>
        <v>41848</v>
      </c>
      <c r="C32" s="25"/>
    </row>
    <row r="33" spans="1:3" x14ac:dyDescent="0.25">
      <c r="A33" s="23">
        <v>6</v>
      </c>
      <c r="B33" s="25">
        <f t="shared" si="0"/>
        <v>41855</v>
      </c>
      <c r="C33" s="25"/>
    </row>
    <row r="34" spans="1:3" x14ac:dyDescent="0.25">
      <c r="A34" s="23">
        <v>7</v>
      </c>
      <c r="B34" s="25">
        <f t="shared" si="0"/>
        <v>41862</v>
      </c>
      <c r="C34" s="25"/>
    </row>
    <row r="35" spans="1:3" x14ac:dyDescent="0.25">
      <c r="A35" s="23">
        <v>8</v>
      </c>
      <c r="B35" s="25">
        <f t="shared" si="0"/>
        <v>41869</v>
      </c>
      <c r="C35" s="25"/>
    </row>
    <row r="36" spans="1:3" x14ac:dyDescent="0.25">
      <c r="A36" s="23">
        <v>1</v>
      </c>
      <c r="B36" s="25">
        <f>B28+1</f>
        <v>41821</v>
      </c>
      <c r="C36" s="25"/>
    </row>
    <row r="37" spans="1:3" x14ac:dyDescent="0.25">
      <c r="A37" s="23">
        <v>2</v>
      </c>
      <c r="B37" s="25">
        <f>B36+7</f>
        <v>41828</v>
      </c>
      <c r="C37" s="25"/>
    </row>
    <row r="38" spans="1:3" x14ac:dyDescent="0.25">
      <c r="A38" s="23">
        <v>3</v>
      </c>
      <c r="B38" s="25">
        <f t="shared" ref="B38:B43" si="1">B37+7</f>
        <v>41835</v>
      </c>
      <c r="C38" s="25"/>
    </row>
    <row r="39" spans="1:3" x14ac:dyDescent="0.25">
      <c r="A39" s="23">
        <v>4</v>
      </c>
      <c r="B39" s="25">
        <f t="shared" si="1"/>
        <v>41842</v>
      </c>
      <c r="C39" s="25"/>
    </row>
    <row r="40" spans="1:3" x14ac:dyDescent="0.25">
      <c r="A40" s="23">
        <v>5</v>
      </c>
      <c r="B40" s="25">
        <f t="shared" si="1"/>
        <v>41849</v>
      </c>
      <c r="C40" s="25"/>
    </row>
    <row r="41" spans="1:3" x14ac:dyDescent="0.25">
      <c r="A41" s="23">
        <v>6</v>
      </c>
      <c r="B41" s="25">
        <f t="shared" si="1"/>
        <v>41856</v>
      </c>
      <c r="C41" s="25"/>
    </row>
    <row r="42" spans="1:3" x14ac:dyDescent="0.25">
      <c r="A42" s="23">
        <v>7</v>
      </c>
      <c r="B42" s="25">
        <f t="shared" si="1"/>
        <v>41863</v>
      </c>
      <c r="C42" s="25"/>
    </row>
    <row r="43" spans="1:3" x14ac:dyDescent="0.25">
      <c r="A43" s="23">
        <v>8</v>
      </c>
      <c r="B43" s="25">
        <f t="shared" si="1"/>
        <v>41870</v>
      </c>
      <c r="C43" s="25"/>
    </row>
    <row r="44" spans="1:3" x14ac:dyDescent="0.25">
      <c r="A44" s="23">
        <v>1</v>
      </c>
      <c r="B44" s="25">
        <f t="shared" ref="B44" si="2">B36+1</f>
        <v>41822</v>
      </c>
      <c r="C44" s="25"/>
    </row>
    <row r="45" spans="1:3" x14ac:dyDescent="0.25">
      <c r="A45" s="23">
        <v>2</v>
      </c>
      <c r="B45" s="25">
        <f t="shared" ref="B45:B67" si="3">B44+7</f>
        <v>41829</v>
      </c>
      <c r="C45" s="25"/>
    </row>
    <row r="46" spans="1:3" x14ac:dyDescent="0.25">
      <c r="A46" s="23">
        <v>3</v>
      </c>
      <c r="B46" s="25">
        <f t="shared" si="3"/>
        <v>41836</v>
      </c>
      <c r="C46" s="25"/>
    </row>
    <row r="47" spans="1:3" x14ac:dyDescent="0.25">
      <c r="A47" s="23">
        <v>4</v>
      </c>
      <c r="B47" s="25">
        <f t="shared" si="3"/>
        <v>41843</v>
      </c>
      <c r="C47" s="25"/>
    </row>
    <row r="48" spans="1:3" x14ac:dyDescent="0.25">
      <c r="A48" s="23">
        <v>5</v>
      </c>
      <c r="B48" s="25">
        <f t="shared" si="3"/>
        <v>41850</v>
      </c>
      <c r="C48" s="25"/>
    </row>
    <row r="49" spans="1:3" x14ac:dyDescent="0.25">
      <c r="A49" s="23">
        <v>6</v>
      </c>
      <c r="B49" s="25">
        <f t="shared" si="3"/>
        <v>41857</v>
      </c>
      <c r="C49" s="25"/>
    </row>
    <row r="50" spans="1:3" x14ac:dyDescent="0.25">
      <c r="A50" s="23">
        <v>7</v>
      </c>
      <c r="B50" s="25">
        <f t="shared" si="3"/>
        <v>41864</v>
      </c>
      <c r="C50" s="25"/>
    </row>
    <row r="51" spans="1:3" x14ac:dyDescent="0.25">
      <c r="A51" s="23">
        <v>8</v>
      </c>
      <c r="B51" s="25">
        <f t="shared" si="3"/>
        <v>41871</v>
      </c>
      <c r="C51" s="25"/>
    </row>
    <row r="52" spans="1:3" x14ac:dyDescent="0.25">
      <c r="A52" s="23">
        <v>1</v>
      </c>
      <c r="B52" s="25">
        <f t="shared" ref="B52" si="4">B44+1</f>
        <v>41823</v>
      </c>
      <c r="C52" s="25"/>
    </row>
    <row r="53" spans="1:3" x14ac:dyDescent="0.25">
      <c r="A53" s="23">
        <v>2</v>
      </c>
      <c r="B53" s="25">
        <f t="shared" ref="B53" si="5">B52+7</f>
        <v>41830</v>
      </c>
      <c r="C53" s="25"/>
    </row>
    <row r="54" spans="1:3" x14ac:dyDescent="0.25">
      <c r="A54" s="23">
        <v>3</v>
      </c>
      <c r="B54" s="25">
        <f t="shared" si="3"/>
        <v>41837</v>
      </c>
      <c r="C54" s="25"/>
    </row>
    <row r="55" spans="1:3" x14ac:dyDescent="0.25">
      <c r="A55" s="23">
        <v>4</v>
      </c>
      <c r="B55" s="25">
        <f t="shared" si="3"/>
        <v>41844</v>
      </c>
      <c r="C55" s="25"/>
    </row>
    <row r="56" spans="1:3" x14ac:dyDescent="0.25">
      <c r="A56" s="23">
        <v>5</v>
      </c>
      <c r="B56" s="25">
        <f t="shared" si="3"/>
        <v>41851</v>
      </c>
      <c r="C56" s="25"/>
    </row>
    <row r="57" spans="1:3" x14ac:dyDescent="0.25">
      <c r="A57" s="23">
        <v>6</v>
      </c>
      <c r="B57" s="25">
        <f t="shared" si="3"/>
        <v>41858</v>
      </c>
      <c r="C57" s="25"/>
    </row>
    <row r="58" spans="1:3" x14ac:dyDescent="0.25">
      <c r="A58" s="23">
        <v>7</v>
      </c>
      <c r="B58" s="25">
        <f t="shared" si="3"/>
        <v>41865</v>
      </c>
      <c r="C58" s="25"/>
    </row>
    <row r="59" spans="1:3" x14ac:dyDescent="0.25">
      <c r="A59" s="23">
        <v>8</v>
      </c>
      <c r="B59" s="25">
        <f t="shared" si="3"/>
        <v>41872</v>
      </c>
      <c r="C59" s="25"/>
    </row>
    <row r="60" spans="1:3" x14ac:dyDescent="0.25">
      <c r="A60" s="23">
        <v>1</v>
      </c>
      <c r="B60" s="25">
        <f t="shared" ref="B60" si="6">B52+1</f>
        <v>41824</v>
      </c>
      <c r="C60" s="25"/>
    </row>
    <row r="61" spans="1:3" x14ac:dyDescent="0.25">
      <c r="A61" s="23">
        <v>2</v>
      </c>
      <c r="B61" s="25">
        <f t="shared" ref="B61" si="7">B60+7</f>
        <v>41831</v>
      </c>
      <c r="C61" s="25"/>
    </row>
    <row r="62" spans="1:3" x14ac:dyDescent="0.25">
      <c r="A62" s="23">
        <v>3</v>
      </c>
      <c r="B62" s="25">
        <f t="shared" si="3"/>
        <v>41838</v>
      </c>
      <c r="C62" s="25"/>
    </row>
    <row r="63" spans="1:3" x14ac:dyDescent="0.25">
      <c r="A63" s="23">
        <v>4</v>
      </c>
      <c r="B63" s="25">
        <f t="shared" si="3"/>
        <v>41845</v>
      </c>
      <c r="C63" s="25"/>
    </row>
    <row r="64" spans="1:3" x14ac:dyDescent="0.25">
      <c r="A64" s="23">
        <v>5</v>
      </c>
      <c r="B64" s="25">
        <f t="shared" si="3"/>
        <v>41852</v>
      </c>
      <c r="C64" s="25"/>
    </row>
    <row r="65" spans="1:3" x14ac:dyDescent="0.25">
      <c r="A65" s="23">
        <v>6</v>
      </c>
      <c r="B65" s="25">
        <f t="shared" si="3"/>
        <v>41859</v>
      </c>
      <c r="C65" s="25"/>
    </row>
    <row r="66" spans="1:3" x14ac:dyDescent="0.25">
      <c r="A66" s="23">
        <v>7</v>
      </c>
      <c r="B66" s="25">
        <f t="shared" si="3"/>
        <v>41866</v>
      </c>
      <c r="C66" s="25"/>
    </row>
    <row r="67" spans="1:3" x14ac:dyDescent="0.25">
      <c r="A67" s="23">
        <v>8</v>
      </c>
      <c r="B67" s="25">
        <f t="shared" si="3"/>
        <v>41873</v>
      </c>
      <c r="C67" s="25"/>
    </row>
  </sheetData>
  <mergeCells count="3">
    <mergeCell ref="B1:C1"/>
    <mergeCell ref="B3:C3"/>
    <mergeCell ref="B27:C2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6</vt:i4>
      </vt:variant>
    </vt:vector>
  </HeadingPairs>
  <TitlesOfParts>
    <vt:vector size="10" baseType="lpstr">
      <vt:lpstr>Sayfa1</vt:lpstr>
      <vt:lpstr>Tatiller</vt:lpstr>
      <vt:lpstr>Sayfa2</vt:lpstr>
      <vt:lpstr>Sayfa3</vt:lpstr>
      <vt:lpstr>CUMA</vt:lpstr>
      <vt:lpstr>ÇAR</vt:lpstr>
      <vt:lpstr>PER</vt:lpstr>
      <vt:lpstr>PTESİ</vt:lpstr>
      <vt:lpstr>SALI</vt:lpstr>
      <vt:lpstr>TATİLLER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Muhasebe</dc:creator>
  <cp:lastModifiedBy>KARTAL</cp:lastModifiedBy>
  <cp:lastPrinted>2014-05-13T06:10:26Z</cp:lastPrinted>
  <dcterms:created xsi:type="dcterms:W3CDTF">2013-07-04T11:55:53Z</dcterms:created>
  <dcterms:modified xsi:type="dcterms:W3CDTF">2014-05-15T08:51:02Z</dcterms:modified>
</cp:coreProperties>
</file>